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esbondack/Downloads/"/>
    </mc:Choice>
  </mc:AlternateContent>
  <xr:revisionPtr revIDLastSave="0" documentId="13_ncr:1_{BFDFEA0D-68FB-3840-B796-21F2B3AD1EB9}" xr6:coauthVersionLast="47" xr6:coauthVersionMax="47" xr10:uidLastSave="{00000000-0000-0000-0000-000000000000}"/>
  <bookViews>
    <workbookView xWindow="0" yWindow="500" windowWidth="25600" windowHeight="14040" xr2:uid="{2BED8E5D-D569-6B41-9C41-33D79D5944FB}"/>
  </bookViews>
  <sheets>
    <sheet name="Simulation Investissement CA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2" l="1"/>
  <c r="E24" i="2"/>
  <c r="C24" i="2"/>
  <c r="F2" i="2"/>
  <c r="H2" i="2"/>
  <c r="D2" i="2"/>
  <c r="H3" i="2" l="1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5" i="2" s="1"/>
  <c r="F3" i="2"/>
  <c r="F4" i="2" s="1"/>
  <c r="F5" i="2" s="1"/>
  <c r="F6" i="2" s="1"/>
  <c r="F7" i="2" s="1"/>
  <c r="F8" i="2" s="1"/>
  <c r="F9" i="2" s="1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5" i="2" s="1"/>
  <c r="F10" i="2" l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5" i="2" s="1"/>
</calcChain>
</file>

<file path=xl/sharedStrings.xml><?xml version="1.0" encoding="utf-8"?>
<sst xmlns="http://schemas.openxmlformats.org/spreadsheetml/2006/main" count="9" uniqueCount="9">
  <si>
    <t>Années</t>
  </si>
  <si>
    <t xml:space="preserve">Performances CAC 40 </t>
  </si>
  <si>
    <t>Capital pour 100€ investi</t>
  </si>
  <si>
    <t>Performances CAC 40 NR</t>
  </si>
  <si>
    <t>Performances CAC 40 GR</t>
  </si>
  <si>
    <t>Capital pour 100€ investi + dividendes réinvestis bruts</t>
  </si>
  <si>
    <t>Capital pour 100€ investi + dividendes réinvestis nets</t>
  </si>
  <si>
    <t xml:space="preserve">Total </t>
  </si>
  <si>
    <t xml:space="preserve">Multiplicateur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</si>
</sst>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rgb="FF202122"/>
      <name val="Arial"/>
      <family val="2"/>
    </font>
    <font>
      <sz val="13"/>
      <color rgb="FFF50D49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2021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0" fontId="3" fillId="0" borderId="0" xfId="0" applyNumberFormat="1" applyFont="1"/>
    <xf numFmtId="10" fontId="2" fillId="0" borderId="0" xfId="0" applyNumberFormat="1" applyFont="1"/>
    <xf numFmtId="2" fontId="2" fillId="0" borderId="0" xfId="0" applyNumberFormat="1" applyFo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0" xfId="0" applyFont="1" applyFill="1"/>
    <xf numFmtId="0" fontId="4" fillId="2" borderId="0" xfId="0" applyFont="1" applyFill="1"/>
    <xf numFmtId="10" fontId="5" fillId="2" borderId="0" xfId="0" applyNumberFormat="1" applyFont="1" applyFill="1"/>
    <xf numFmtId="2" fontId="6" fillId="3" borderId="0" xfId="0" applyNumberFormat="1" applyFont="1" applyFill="1"/>
    <xf numFmtId="2" fontId="5" fillId="3" borderId="0" xfId="0" applyNumberFormat="1" applyFont="1" applyFill="1"/>
  </cellXfs>
  <cellStyles count="1">
    <cellStyle name="Normal" xfId="0" builtinId="0"/>
  </cellStyles>
  <dxfs count="5"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202122"/>
        <name val="Arial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202122"/>
        <name val="Arial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202122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DE6E84-0E57-3C4B-A760-F592390D32BC}" name="Tableau2" displayName="Tableau2" ref="B1:H25" totalsRowShown="0" headerRowDxfId="4">
  <tableColumns count="7">
    <tableColumn id="1" xr3:uid="{771D924E-5E38-2945-AB58-BF0E2ACD4C6E}" name="Années" dataDxfId="3"/>
    <tableColumn id="2" xr3:uid="{847FB1E7-A1D8-B740-AED2-F8DC947281F6}" name="Performances CAC 40 "/>
    <tableColumn id="3" xr3:uid="{3FDBE215-BD2F-F34E-9893-467469171745}" name="Capital pour 100€ investi" dataDxfId="2"/>
    <tableColumn id="4" xr3:uid="{0BC57810-80BD-B84D-8EB9-318964A444E1}" name="Performances CAC 40 GR"/>
    <tableColumn id="5" xr3:uid="{6D7ABB51-A467-3E47-A59C-BBDA325A585A}" name="Capital pour 100€ investi + dividendes réinvestis bruts" dataDxfId="1"/>
    <tableColumn id="6" xr3:uid="{D4ACF8BE-9CE9-524B-A5A1-887EFB063893}" name="Performances CAC 40 NR"/>
    <tableColumn id="7" xr3:uid="{00B9377A-E91C-154C-B544-ADF40157717C}" name="Capital pour 100€ investi + dividendes réinvestis net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2FBC-3E8C-634B-B2F3-A40ED05C46B6}">
  <dimension ref="B1:H25"/>
  <sheetViews>
    <sheetView tabSelected="1" zoomScale="93" zoomScaleNormal="93" workbookViewId="0">
      <selection activeCell="C26" sqref="C26"/>
    </sheetView>
  </sheetViews>
  <sheetFormatPr baseColWidth="10" defaultRowHeight="16" x14ac:dyDescent="0.2"/>
  <cols>
    <col min="1" max="1" width="6.1640625" customWidth="1"/>
    <col min="2" max="2" width="13.83203125" customWidth="1"/>
    <col min="3" max="3" width="24.5" customWidth="1"/>
    <col min="4" max="4" width="27.6640625" customWidth="1"/>
    <col min="5" max="5" width="27.33203125" customWidth="1"/>
    <col min="6" max="6" width="38.83203125" customWidth="1"/>
    <col min="7" max="7" width="27.33203125" customWidth="1"/>
    <col min="8" max="8" width="32.1640625" customWidth="1"/>
  </cols>
  <sheetData>
    <row r="1" spans="2:8" ht="50" customHeight="1" x14ac:dyDescent="0.2">
      <c r="B1" s="6" t="s">
        <v>0</v>
      </c>
      <c r="C1" s="6" t="s">
        <v>1</v>
      </c>
      <c r="D1" s="6" t="s">
        <v>2</v>
      </c>
      <c r="E1" s="6" t="s">
        <v>4</v>
      </c>
      <c r="F1" s="7" t="s">
        <v>5</v>
      </c>
      <c r="G1" s="6" t="s">
        <v>3</v>
      </c>
      <c r="H1" s="7" t="s">
        <v>6</v>
      </c>
    </row>
    <row r="2" spans="2:8" ht="17" x14ac:dyDescent="0.2">
      <c r="B2" s="8">
        <v>2000</v>
      </c>
      <c r="C2" s="2">
        <v>-5.4000000000000003E-3</v>
      </c>
      <c r="D2" s="1">
        <f>100+(100*C2)</f>
        <v>99.46</v>
      </c>
      <c r="E2" s="3">
        <v>9.4999999999999998E-3</v>
      </c>
      <c r="F2" s="1">
        <f>100+(100*E2)</f>
        <v>100.95</v>
      </c>
      <c r="G2" s="3">
        <v>4.5999999999999999E-3</v>
      </c>
      <c r="H2">
        <f>100+(100*G2)</f>
        <v>100.46</v>
      </c>
    </row>
    <row r="3" spans="2:8" ht="17" x14ac:dyDescent="0.2">
      <c r="B3" s="8">
        <v>2001</v>
      </c>
      <c r="C3" s="2">
        <v>-0.21970000000000001</v>
      </c>
      <c r="D3" s="4">
        <f t="shared" ref="D3:D23" si="0">D2+(D2*C3)</f>
        <v>77.608637999999999</v>
      </c>
      <c r="E3" s="2">
        <v>-0.20330000000000001</v>
      </c>
      <c r="F3" s="4">
        <f t="shared" ref="F3:F23" si="1">F2+(F2*E3)</f>
        <v>80.426865000000006</v>
      </c>
      <c r="G3" s="2">
        <v>-0.20860000000000001</v>
      </c>
      <c r="H3" s="5">
        <f t="shared" ref="H3:H23" si="2">H2+(H2*G3)</f>
        <v>79.504043999999993</v>
      </c>
    </row>
    <row r="4" spans="2:8" ht="17" x14ac:dyDescent="0.2">
      <c r="B4" s="8">
        <v>2002</v>
      </c>
      <c r="C4" s="2">
        <v>-0.33750000000000002</v>
      </c>
      <c r="D4" s="4">
        <f t="shared" si="0"/>
        <v>51.415722674999998</v>
      </c>
      <c r="E4" s="2">
        <v>-0.31919999999999998</v>
      </c>
      <c r="F4" s="4">
        <f t="shared" si="1"/>
        <v>54.754609692000002</v>
      </c>
      <c r="G4" s="2">
        <v>-0.3251</v>
      </c>
      <c r="H4" s="5">
        <f t="shared" si="2"/>
        <v>53.657279295599992</v>
      </c>
    </row>
    <row r="5" spans="2:8" ht="17" x14ac:dyDescent="0.2">
      <c r="B5" s="8">
        <v>2003</v>
      </c>
      <c r="C5" s="3">
        <v>0.16120000000000001</v>
      </c>
      <c r="D5" s="4">
        <f t="shared" si="0"/>
        <v>59.703937170209997</v>
      </c>
      <c r="E5" s="3">
        <v>0.19869999999999999</v>
      </c>
      <c r="F5" s="4">
        <f t="shared" si="1"/>
        <v>65.634350637800395</v>
      </c>
      <c r="G5" s="3">
        <v>0.1865</v>
      </c>
      <c r="H5" s="5">
        <f t="shared" si="2"/>
        <v>63.664361884229393</v>
      </c>
    </row>
    <row r="6" spans="2:8" ht="17" x14ac:dyDescent="0.2">
      <c r="B6" s="8">
        <v>2004</v>
      </c>
      <c r="C6" s="3">
        <v>7.3999999999999996E-2</v>
      </c>
      <c r="D6" s="4">
        <f t="shared" si="0"/>
        <v>64.122028520805543</v>
      </c>
      <c r="E6" s="3">
        <v>0.114</v>
      </c>
      <c r="F6" s="4">
        <f t="shared" si="1"/>
        <v>73.11666661050964</v>
      </c>
      <c r="G6" s="3">
        <v>0.10100000000000001</v>
      </c>
      <c r="H6" s="5">
        <f t="shared" si="2"/>
        <v>70.094462434536567</v>
      </c>
    </row>
    <row r="7" spans="2:8" ht="17" x14ac:dyDescent="0.2">
      <c r="B7" s="8">
        <v>2005</v>
      </c>
      <c r="C7" s="3">
        <v>0.23400000000000001</v>
      </c>
      <c r="D7" s="4">
        <f t="shared" si="0"/>
        <v>79.126583194674041</v>
      </c>
      <c r="E7" s="3">
        <v>0.26600000000000001</v>
      </c>
      <c r="F7" s="4">
        <f t="shared" si="1"/>
        <v>92.565699928905204</v>
      </c>
      <c r="G7" s="3">
        <v>0.26600000000000001</v>
      </c>
      <c r="H7" s="5">
        <f t="shared" si="2"/>
        <v>88.73958944212329</v>
      </c>
    </row>
    <row r="8" spans="2:8" ht="17" x14ac:dyDescent="0.2">
      <c r="B8" s="8">
        <v>2006</v>
      </c>
      <c r="C8" s="3">
        <v>0.17530000000000001</v>
      </c>
      <c r="D8" s="4">
        <f t="shared" si="0"/>
        <v>92.9974732287004</v>
      </c>
      <c r="E8" s="3">
        <v>0.2087</v>
      </c>
      <c r="F8" s="4">
        <f t="shared" si="1"/>
        <v>111.88416150406772</v>
      </c>
      <c r="G8" s="3">
        <v>0.2087</v>
      </c>
      <c r="H8" s="5">
        <f t="shared" si="2"/>
        <v>107.25954175869443</v>
      </c>
    </row>
    <row r="9" spans="2:8" ht="17" x14ac:dyDescent="0.2">
      <c r="B9" s="8">
        <v>2007</v>
      </c>
      <c r="C9" s="3">
        <v>1.3100000000000001E-2</v>
      </c>
      <c r="D9" s="4">
        <f t="shared" si="0"/>
        <v>94.215740127996369</v>
      </c>
      <c r="E9" s="3">
        <v>4.1599999999999998E-2</v>
      </c>
      <c r="F9" s="4">
        <f t="shared" si="1"/>
        <v>116.53854262263694</v>
      </c>
      <c r="G9" s="3">
        <v>4.1599999999999998E-2</v>
      </c>
      <c r="H9" s="5">
        <f t="shared" si="2"/>
        <v>111.72153869585611</v>
      </c>
    </row>
    <row r="10" spans="2:8" ht="17" x14ac:dyDescent="0.2">
      <c r="B10" s="8">
        <v>2008</v>
      </c>
      <c r="C10" s="2">
        <v>-0.42680000000000001</v>
      </c>
      <c r="D10" s="4">
        <f t="shared" si="0"/>
        <v>54.00446224136752</v>
      </c>
      <c r="E10" s="2">
        <v>-0.40329999999999999</v>
      </c>
      <c r="F10" s="4">
        <f t="shared" si="1"/>
        <v>69.538548382927459</v>
      </c>
      <c r="G10" s="2">
        <v>-0.40329999999999999</v>
      </c>
      <c r="H10" s="5">
        <f t="shared" si="2"/>
        <v>66.664242139817333</v>
      </c>
    </row>
    <row r="11" spans="2:8" ht="17" x14ac:dyDescent="0.2">
      <c r="B11" s="8">
        <v>2009</v>
      </c>
      <c r="C11" s="3">
        <v>0.22320000000000001</v>
      </c>
      <c r="D11" s="4">
        <f t="shared" si="0"/>
        <v>66.058258213640755</v>
      </c>
      <c r="E11" s="3">
        <v>0.27579999999999999</v>
      </c>
      <c r="F11" s="4">
        <f t="shared" si="1"/>
        <v>88.717280026938852</v>
      </c>
      <c r="G11" s="3">
        <v>0.2757</v>
      </c>
      <c r="H11" s="5">
        <f t="shared" si="2"/>
        <v>85.04357369776497</v>
      </c>
    </row>
    <row r="12" spans="2:8" ht="17" x14ac:dyDescent="0.2">
      <c r="B12" s="8">
        <v>2010</v>
      </c>
      <c r="C12" s="2">
        <v>-3.3399999999999999E-2</v>
      </c>
      <c r="D12" s="4">
        <f t="shared" si="0"/>
        <v>63.851912389305156</v>
      </c>
      <c r="E12" s="3">
        <v>5.4999999999999997E-3</v>
      </c>
      <c r="F12" s="4">
        <f t="shared" si="1"/>
        <v>89.205225067087014</v>
      </c>
      <c r="G12" s="2">
        <v>-4.1999999999999997E-3</v>
      </c>
      <c r="H12" s="5">
        <f t="shared" si="2"/>
        <v>84.686390688234354</v>
      </c>
    </row>
    <row r="13" spans="2:8" ht="17" x14ac:dyDescent="0.2">
      <c r="B13" s="8">
        <v>2011</v>
      </c>
      <c r="C13" s="2">
        <v>-0.16950000000000001</v>
      </c>
      <c r="D13" s="4">
        <f t="shared" si="0"/>
        <v>53.029013239317933</v>
      </c>
      <c r="E13" s="2">
        <v>-0.13389999999999999</v>
      </c>
      <c r="F13" s="4">
        <f t="shared" si="1"/>
        <v>77.260645430604058</v>
      </c>
      <c r="G13" s="2">
        <v>-0.14280000000000001</v>
      </c>
      <c r="H13" s="5">
        <f t="shared" si="2"/>
        <v>72.593174097954488</v>
      </c>
    </row>
    <row r="14" spans="2:8" ht="17" x14ac:dyDescent="0.2">
      <c r="B14" s="8">
        <v>2012</v>
      </c>
      <c r="C14" s="3">
        <v>0.15229999999999999</v>
      </c>
      <c r="D14" s="4">
        <f t="shared" si="0"/>
        <v>61.105331955666053</v>
      </c>
      <c r="E14" s="3">
        <v>0.20369999999999999</v>
      </c>
      <c r="F14" s="4">
        <f t="shared" si="1"/>
        <v>92.998638904818108</v>
      </c>
      <c r="G14" s="3">
        <v>0.1883</v>
      </c>
      <c r="H14" s="5">
        <f t="shared" si="2"/>
        <v>86.26246878059932</v>
      </c>
    </row>
    <row r="15" spans="2:8" ht="17" x14ac:dyDescent="0.2">
      <c r="B15" s="8">
        <v>2013</v>
      </c>
      <c r="C15" s="3">
        <v>0.1799</v>
      </c>
      <c r="D15" s="4">
        <f t="shared" si="0"/>
        <v>72.098181174490378</v>
      </c>
      <c r="E15" s="3">
        <v>0.22220000000000001</v>
      </c>
      <c r="F15" s="4">
        <f t="shared" si="1"/>
        <v>113.66293646946869</v>
      </c>
      <c r="G15" s="3">
        <v>0.20949999999999999</v>
      </c>
      <c r="H15" s="5">
        <f t="shared" si="2"/>
        <v>104.33445599013487</v>
      </c>
    </row>
    <row r="16" spans="2:8" ht="17" x14ac:dyDescent="0.2">
      <c r="B16" s="8">
        <v>2014</v>
      </c>
      <c r="C16" s="2">
        <v>-5.4000000000000003E-3</v>
      </c>
      <c r="D16" s="4">
        <f t="shared" si="0"/>
        <v>71.708850996148129</v>
      </c>
      <c r="E16" s="3">
        <v>2.7099999999999999E-2</v>
      </c>
      <c r="F16" s="4">
        <f t="shared" si="1"/>
        <v>116.74320204779129</v>
      </c>
      <c r="G16" s="3">
        <v>1.7299999999999999E-2</v>
      </c>
      <c r="H16" s="5">
        <f t="shared" si="2"/>
        <v>106.1394420787642</v>
      </c>
    </row>
    <row r="17" spans="2:8" ht="17" x14ac:dyDescent="0.2">
      <c r="B17" s="8">
        <v>2015</v>
      </c>
      <c r="C17" s="3">
        <v>8.5300000000000001E-2</v>
      </c>
      <c r="D17" s="4">
        <f t="shared" si="0"/>
        <v>77.825615986119558</v>
      </c>
      <c r="E17" s="3">
        <v>0.11940000000000001</v>
      </c>
      <c r="F17" s="4">
        <f t="shared" si="1"/>
        <v>130.68234037229757</v>
      </c>
      <c r="G17" s="3">
        <v>0.10920000000000001</v>
      </c>
      <c r="H17" s="5">
        <f t="shared" si="2"/>
        <v>117.72986915376526</v>
      </c>
    </row>
    <row r="18" spans="2:8" ht="17" x14ac:dyDescent="0.2">
      <c r="B18" s="8">
        <v>2016</v>
      </c>
      <c r="C18" s="3">
        <v>4.8599999999999997E-2</v>
      </c>
      <c r="D18" s="4">
        <f t="shared" si="0"/>
        <v>81.607940923044964</v>
      </c>
      <c r="E18" s="3">
        <v>8.8800000000000004E-2</v>
      </c>
      <c r="F18" s="4">
        <f t="shared" si="1"/>
        <v>142.2869321973576</v>
      </c>
      <c r="G18" s="3">
        <v>7.6700000000000004E-2</v>
      </c>
      <c r="H18" s="5">
        <f t="shared" si="2"/>
        <v>126.75975011785906</v>
      </c>
    </row>
    <row r="19" spans="2:8" ht="17" x14ac:dyDescent="0.2">
      <c r="B19" s="8">
        <v>2017</v>
      </c>
      <c r="C19" s="3">
        <v>9.2600000000000002E-2</v>
      </c>
      <c r="D19" s="4">
        <f t="shared" si="0"/>
        <v>89.164836252518924</v>
      </c>
      <c r="E19" s="3">
        <v>0.1273</v>
      </c>
      <c r="F19" s="4">
        <f t="shared" si="1"/>
        <v>160.40005866608124</v>
      </c>
      <c r="G19" s="3">
        <v>0.1169</v>
      </c>
      <c r="H19" s="5">
        <f t="shared" si="2"/>
        <v>141.57796490663679</v>
      </c>
    </row>
    <row r="20" spans="2:8" ht="17" x14ac:dyDescent="0.2">
      <c r="B20" s="8">
        <v>2018</v>
      </c>
      <c r="C20" s="2">
        <v>-0.1095</v>
      </c>
      <c r="D20" s="4">
        <f t="shared" si="0"/>
        <v>79.401286682868104</v>
      </c>
      <c r="E20" s="2">
        <v>-0.08</v>
      </c>
      <c r="F20" s="4">
        <f t="shared" si="1"/>
        <v>147.56805397279473</v>
      </c>
      <c r="G20" s="2">
        <v>-8.8800000000000004E-2</v>
      </c>
      <c r="H20" s="5">
        <f t="shared" si="2"/>
        <v>129.00584162292745</v>
      </c>
    </row>
    <row r="21" spans="2:8" ht="17" x14ac:dyDescent="0.2">
      <c r="B21" s="8">
        <v>2019</v>
      </c>
      <c r="C21" s="3">
        <v>0.26369999999999999</v>
      </c>
      <c r="D21" s="4">
        <f t="shared" si="0"/>
        <v>100.33940598114043</v>
      </c>
      <c r="E21" s="3">
        <v>0.30459999999999998</v>
      </c>
      <c r="F21" s="4">
        <f t="shared" si="1"/>
        <v>192.51728321290801</v>
      </c>
      <c r="G21" s="3">
        <v>0.29239999999999999</v>
      </c>
      <c r="H21" s="5">
        <f t="shared" si="2"/>
        <v>166.72714971347142</v>
      </c>
    </row>
    <row r="22" spans="2:8" ht="17" x14ac:dyDescent="0.2">
      <c r="B22" s="8">
        <v>2020</v>
      </c>
      <c r="C22" s="2">
        <v>-7.1400000000000005E-2</v>
      </c>
      <c r="D22" s="4">
        <f t="shared" si="0"/>
        <v>93.175172394086999</v>
      </c>
      <c r="E22" s="2">
        <v>-4.9599999999999998E-2</v>
      </c>
      <c r="F22" s="4">
        <f t="shared" si="1"/>
        <v>182.96842596554777</v>
      </c>
      <c r="G22" s="2">
        <v>-5.9999999999999995E-4</v>
      </c>
      <c r="H22" s="5">
        <f t="shared" si="2"/>
        <v>166.62711342364332</v>
      </c>
    </row>
    <row r="23" spans="2:8" ht="17" x14ac:dyDescent="0.2">
      <c r="B23" s="8">
        <v>2021</v>
      </c>
      <c r="C23" s="3">
        <v>0.28849999999999998</v>
      </c>
      <c r="D23" s="4">
        <f t="shared" si="0"/>
        <v>120.05620962978109</v>
      </c>
      <c r="E23" s="3">
        <v>0.31879999999999997</v>
      </c>
      <c r="F23" s="4">
        <f t="shared" si="1"/>
        <v>241.29876016336439</v>
      </c>
      <c r="G23" s="3">
        <v>0.31040000000000001</v>
      </c>
      <c r="H23" s="5">
        <f t="shared" si="2"/>
        <v>218.34816943034221</v>
      </c>
    </row>
    <row r="24" spans="2:8" ht="17" x14ac:dyDescent="0.2">
      <c r="B24" s="10" t="s">
        <v>7</v>
      </c>
      <c r="C24" s="11">
        <f>AVERAGE(C2:C23)</f>
        <v>2.7868181818181816E-2</v>
      </c>
      <c r="D24" s="10"/>
      <c r="E24" s="11">
        <f>AVERAGE(E2:E23)</f>
        <v>6.1018181818181812E-2</v>
      </c>
      <c r="F24" s="10"/>
      <c r="G24" s="11">
        <f>AVERAGE(G2:G23)</f>
        <v>5.5972727272727264E-2</v>
      </c>
      <c r="H24" s="10"/>
    </row>
    <row r="25" spans="2:8" ht="17" x14ac:dyDescent="0.2">
      <c r="B25" s="9" t="s">
        <v>8</v>
      </c>
      <c r="C25" s="9"/>
      <c r="D25" s="12">
        <f>$D$23/$D$2</f>
        <v>1.2070803300802444</v>
      </c>
      <c r="E25" s="9"/>
      <c r="F25" s="12">
        <f>$F$23/$F$2</f>
        <v>2.3902799421829064</v>
      </c>
      <c r="G25" s="9"/>
      <c r="H25" s="13">
        <f>$H$23/$H$2</f>
        <v>2.1734836694240713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Simulation Investissement CAC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 Microsoft Office</cp:lastModifiedBy>
  <dcterms:created xsi:type="dcterms:W3CDTF">2020-03-16T07:05:46Z</dcterms:created>
  <dcterms:modified xsi:type="dcterms:W3CDTF">2024-01-05T18:15:58Z</dcterms:modified>
</cp:coreProperties>
</file>